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5" windowWidth="10005" windowHeight="10005" activeTab="0"/>
  </bookViews>
  <sheets>
    <sheet name="Zones - GDP expenditure approac" sheetId="1" r:id="rId1"/>
    <sheet name="Growth" sheetId="2" r:id="rId2"/>
  </sheets>
  <definedNames/>
  <calcPr fullCalcOnLoad="1"/>
</workbook>
</file>

<file path=xl/sharedStrings.xml><?xml version="1.0" encoding="utf-8"?>
<sst xmlns="http://schemas.openxmlformats.org/spreadsheetml/2006/main" count="123" uniqueCount="62">
  <si>
    <t>Dataset: Quarterly National Accounts</t>
  </si>
  <si>
    <t>Subject</t>
  </si>
  <si>
    <t>B1_GE: Gross domestic product - expenditure approach</t>
  </si>
  <si>
    <t>Measure</t>
  </si>
  <si>
    <t>Country</t>
  </si>
  <si>
    <t>Canada</t>
  </si>
  <si>
    <t>France</t>
  </si>
  <si>
    <t>Germany</t>
  </si>
  <si>
    <t>Italy</t>
  </si>
  <si>
    <t>Japan</t>
  </si>
  <si>
    <t>United Kingdom</t>
  </si>
  <si>
    <t>United States</t>
  </si>
  <si>
    <t>Unit</t>
  </si>
  <si>
    <t>Frequency</t>
  </si>
  <si>
    <t>Period</t>
  </si>
  <si>
    <t/>
  </si>
  <si>
    <t>i</t>
  </si>
  <si>
    <t>Quarterly</t>
  </si>
  <si>
    <t>Q1-2008</t>
  </si>
  <si>
    <t>Q2-2008</t>
  </si>
  <si>
    <t>Q3-2008</t>
  </si>
  <si>
    <t>Q4-2008</t>
  </si>
  <si>
    <t>Q1-2009</t>
  </si>
  <si>
    <t>Q2-2009</t>
  </si>
  <si>
    <t>Q3-2009</t>
  </si>
  <si>
    <t>Q4-2009</t>
  </si>
  <si>
    <t>Q1-2010</t>
  </si>
  <si>
    <t>Q2-2010</t>
  </si>
  <si>
    <t>Q3-2010</t>
  </si>
  <si>
    <t>Q4-2010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</si>
  <si>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</si>
  <si>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</si>
  <si>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</si>
  <si>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</si>
  <si>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</si>
  <si>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</si>
  <si>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</si>
  <si>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</si>
  <si>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</si>
  <si>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</si>
  <si>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</si>
  <si>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</si>
  <si>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</si>
  <si>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</si>
  <si>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</si>
  <si>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</si>
  <si>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</si>
  <si>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</si>
  <si>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</si>
  <si>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</si>
  <si>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</si>
  <si>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</si>
  <si>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</si>
  <si>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</si>
  <si>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..</t>
  </si>
  <si>
    <t>Latest quarterly growth</t>
  </si>
  <si>
    <t>GDP compared to pre-downturn peak</t>
  </si>
  <si>
    <t>&lt;?xml version="1.0" encoding="utf-16"?&gt;&lt;WebTableParameter xmlns:xsd="http://www.w3.org/2001/XMLSchema" xmlns:xsi="http://www.w3.org/2001/XMLSchema-instance" xmlns="http://stats.oecd.org/OECDStatWS/2004/03/01/"&gt;&lt;DataTable Code="QNA" HasMetadata="true"&gt;&lt;Name LocaleIsoCode="en"&gt;Quarterly National Accounts&lt;/Name&gt;&lt;Name LocaleIsoCode="fr"&gt;Comptes nationaux trimestriels&lt;/Name&gt;&lt;Dimension Code="LOCATION" HasMetadata="false" CommonCode="LOCATION" Display="labels"&gt;&lt;Name LocaleIsoCode="en"&gt;Country&lt;/Name&gt;&lt;Name LocaleIsoCode="fr"&gt;Pays&lt;/Name&gt;&lt;Member Code="CAN" HasMetadata="true" HasOnlyUnitMetadata="false" HasChild="0"&gt;&lt;Name LocaleIsoCode="en"&gt;Canada&lt;/Name&gt;&lt;Name LocaleIsoCode="fr"&gt;Canada&lt;/Name&gt;&lt;/Member&gt;&lt;Member Code="FRA" HasMetadata="true"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Code="ITA" HasMetadata="true" HasOnlyUnitMetadata="false" HasChild="0"&gt;&lt;Name LocaleIsoCode="en"&gt;Italy&lt;/Name&gt;&lt;Name LocaleIsoCode="fr"&gt;Italie&lt;/Name&gt;&lt;/Member&gt;&lt;Member Code="JPN" HasMetadata="true" HasOnlyUnitMetadata="false" HasChild="0"&gt;&lt;Name LocaleIsoCode="en"&gt;Japan&lt;/Name&gt;&lt;Name LocaleIsoCode="fr"&gt;Japon&lt;/Name&gt;&lt;/Member&gt;&lt;Member Code="GBR" HasMetadata="true" HasOnlyUnitMetadata="false" HasChild="0"&gt;&lt;Name LocaleIsoCode="en"&gt;United Kingdom&lt;/Name&gt;&lt;Name LocaleIsoCode="fr"&gt;Royaume-Uni&lt;/Name&gt;&lt;/Member&gt;&lt;Member Code="USA" HasMetadata="true" HasOnlyUnitMetadata="false" HasChild="0"&gt;&lt;Name LocaleIsoCode="en"&gt;United States&lt;/Name&gt;&lt;Name LocaleIsoCode="fr"&gt;États-Unis&lt;/Name&gt;&lt;/Member&gt;&lt;Member Code="G-7" HasMetadata="true" HasOnlyUnitMetadata="false" HasChild="0"&gt;&lt;Name LocaleIsoCode="en"&gt;G7&lt;/Name&gt;&lt;Name LocaleIsoCode="fr"&gt;G7&lt;/Name&gt;&lt;/Member&gt;&lt;/Dimension&gt;&lt;Dimension Code="SUBJECT" HasMetadata="false" Display="codesandlabels"&gt;&lt;Name LocaleIsoCode="en"&gt;Subject&lt;/Name&gt;&lt;Name LocaleIsoCode="fr"&gt;Sujet&lt;/Name&gt;&lt;Member Code="B1_GE" HasMetadata="false" HasOnlyUnitMetadata="false" HasChild="0"&gt;&lt;Name LocaleIsoCode="en"&gt;Gross domestic product - expenditure approach&lt;/Name&gt;&lt;Name LocaleIsoCode="fr"&gt;Produit intérieur brut - optique des dépenses&lt;/Name&gt;&lt;/Member&gt;&lt;/Dimension&gt;&lt;Dimension Code="MEASURE" HasMetadata="true" Display="codesandlabels"&gt;&lt;Name LocaleIsoCode="en"&gt;Measure&lt;/Name&gt;&lt;Name LocaleIsoCode="fr"&gt;Mesure&lt;/Name&gt;&lt;Member Code="VPVOBARSA" HasMetadata="false" HasOnlyUnitMetadata="false" HasChild="0"&gt;&lt;Name LocaleIsoCode="en"&gt;US dollars, volume estimates, fixed PPPs, OECD reference year, annual levels, seasonally adjusted&lt;/Name&gt;&lt;Name LocaleIsoCode="fr"&gt;Dollars É-U, données en volume, PPA fixes, année de référence OCDE, corrigé des variations saisonnières&lt;/Name&gt;&lt;/Member&gt;&lt;/Dimension&gt;&lt;Dimension Code="FREQUENCY" HasMetadata="true" CommonCode="FREQUENCY" Display="labels"&gt;&lt;Name LocaleIsoCode="en"&gt;Frequency&lt;/Name&gt;&lt;Name LocaleIsoCode="fr"&gt;Fréquence&lt;/Name&gt;&lt;Member Code="Q" HasMetadata="false"&gt;&lt;Name LocaleIsoCode="en"&gt;Quarterly&lt;/Name&gt;&lt;Name LocaleIsoCode="fr"&gt;Trimestrielle&lt;/Name&gt;&lt;/Member&gt;&lt;/Dimension&gt;&lt;Dimension Code="TIME" HasMetadata="false" CommonCode="TIME" Display="labels"&gt;&lt;Name LocaleIsoCode="en"&gt;Period&lt;/Name&gt;&lt;Name LocaleIsoCode="fr"&gt;Période&lt;/Name&gt;&lt;Member Code="2008Q1" HasMetadata="false"&gt;&lt;Name LocaleIsoCode="en"&gt;Q1-2008&lt;/Name&gt;&lt;Name LocaleIsoCode="fr"&gt;T1-2008&lt;/Name&gt;&lt;/Member&gt;&lt;Member Code="2008Q2" HasMetadata="false"&gt;&lt;Name LocaleIsoCode="en"&gt;Q2-2008&lt;/Name&gt;&lt;Name LocaleIsoCode="fr"&gt;T2-2008&lt;/Name&gt;&lt;/Member&gt;&lt;Member Code="2008Q3" HasMetadata="false"&gt;&lt;Name LocaleIsoCode="en"&gt;Q3-2008&lt;/Name&gt;&lt;Name LocaleIsoCode="fr"&gt;T3-2008&lt;/Name&gt;&lt;/Member&gt;&lt;Member Code="2008Q4" HasMetadata="false"&gt;&lt;Name LocaleIsoCode="en"&gt;Q4-2008&lt;/Name&gt;&lt;Name LocaleIsoCode="fr"&gt;T4-2008&lt;/Name&gt;&lt;/Member&gt;&lt;Member Code="2009Q1" HasMetadata="false"&gt;&lt;Name LocaleIsoCode="en"&gt;Q1-2009&lt;/Name&gt;&lt;Name LocaleIsoCode="fr"&gt;T1-2009&lt;/Name&gt;&lt;/Member&gt;&lt;Member Code="2009Q2" HasMetadata="false"&gt;&lt;Name LocaleIsoCode="en"&gt;Q2-2009&lt;/Name&gt;&lt;Name LocaleIsoCode="fr"&gt;T2-2009&lt;/Name&gt;&lt;/Member&gt;&lt;Member Code="2009Q3" HasMetadata="false"&gt;&lt;Name LocaleIsoCode="en"&gt;Q3-2009&lt;/Name&gt;&lt;Name LocaleIsoCode="fr"&gt;T3-2009&lt;/Name&gt;&lt;/Member&gt;&lt;Member Code="2009Q4" HasMetadata="false"&gt;&lt;Name LocaleIsoCode="en"&gt;Q4-2009&lt;/Name&gt;&lt;Name LocaleIsoCode="fr"&gt;T4-2009&lt;/Name&gt;&lt;/Member&gt;&lt;Member Code="2010Q1" HasMetadata="false"&gt;&lt;Name LocaleIsoCode="en"&gt;Q1-2010&lt;/Name&gt;&lt;Name LocaleIsoCode="fr"&gt;T1-2010&lt;/Name&gt;&lt;/Member&gt;&lt;Member Code="2010Q2" HasMetadata="false"&gt;&lt;Name LocaleIsoCode="en"&gt;Q2-2010&lt;/Name&gt;&lt;Name LocaleIsoCode="fr"&gt;T2-2010&lt;/Name&gt;&lt;/Member&gt;&lt;Member Code="2010Q3" HasMetadata="false"&gt;&lt;Name LocaleIsoCode="en"&gt;Q3-2010&lt;/Name&gt;&lt;Name LocaleIsoCode="fr"&gt;T3-2010&lt;/Name&gt;&lt;/Member&gt;&lt;Member Code="2010Q4" HasMetadata="false"&gt;&lt;Name LocaleIsoCode="en"&gt;Q4-2010&lt;/Name&gt;&lt;Name LocaleIsoCode="fr"&gt;T4-2010&lt;/Name&gt;&lt;/Member&gt;&lt;Member Code="2011Q1" HasMetadata="false"&gt;&lt;Name LocaleIsoCode="en"&gt;Q1-2011&lt;/Name&gt;&lt;Name LocaleIsoCode="fr"&gt;T1-2011&lt;/Name&gt;&lt;/Member&gt;&lt;Member Code="2011Q2" HasMetadata="false"&gt;&lt;Name LocaleIsoCode="en"&gt;Q2-2011&lt;/Name&gt;&lt;Name LocaleIsoCode="fr"&gt;T2-2011&lt;/Name&gt;&lt;/Member&gt;&lt;Member Code="2011Q3" HasMetadata="false"&gt;&lt;Name LocaleIsoCode="en"&gt;Q3-2011&lt;/Name&gt;&lt;Name LocaleIsoCode="fr"&gt;T3-2011&lt;/Name&gt;&lt;/Member&gt;&lt;Member Code="2011Q4" HasMetadata="false"&gt;&lt;Name LocaleIsoCode="en"&gt;Q4-2011&lt;/Name&gt;&lt;Name LocaleIsoCode="fr"&gt;T4-2011&lt;/Name&gt;&lt;/Member&gt;&lt;Member Code="2012Q1" HasMetadata="false"&gt;&lt;Name LocaleIsoCode="en"&gt;Q1-2012&lt;/Name&gt;&lt;Name LocaleIsoCode="fr"&gt;T1-2012&lt;/Name&gt;&lt;/Member&gt;&lt;Member Code="2012Q2" HasMetadata="false"&gt;&lt;Name LocaleIsoCode="en"&gt;Q2-2012&lt;/Name&gt;&lt;Name LocaleIsoCode="fr"&gt;T2-2012&lt;/Name&gt;&lt;/Member&gt;&lt;Member Code="2012Q3" HasMetadata="false"&gt;&lt;Name LocaleIsoCode="en"&gt;Q3-2012&lt;/Name&gt;&lt;Name LocaleIsoCode="fr"&gt;T3-2012&lt;/Name&gt;&lt;/Member&gt;&lt;Member Code="2012Q4" HasMetadata="false"&gt;&lt;Name LocaleIsoCode="en"&gt;Q4-2012&lt;/Name&gt;&lt;Name LocaleIsoCode="fr"&gt;T4-2012&lt;/Name&gt;&lt;/Member&gt;&lt;Member Code="2013Q1" HasMetadata="false"&gt;&lt;Name LocaleIsoCode="en"&gt;Q1-2013&lt;/Name&gt;&lt;Name LocaleIsoCode="fr"&gt;T1-2013&lt;/Name&gt;&lt;/Member&gt;&lt;Member Code="2013Q2" HasMetadata="false"&gt;&lt;Name LocaleIsoCode="en"&gt;Q2-2013&lt;/Name&gt;&lt;Name LocaleIsoCode="fr"&gt;T2-2013&lt;/Name&gt;&lt;/Member&gt;&lt;Member Code="2013Q3" HasMetadata="false"&gt;&lt;Name LocaleIsoCode="en"&gt;Q3-2013&lt;/Name&gt;&lt;Name LocaleIsoCode="fr"&gt;T3-2013&lt;/Name&gt;&lt;/Member&gt;&lt;Member Code="2013Q4" HasMetadata="false"&gt;&lt;Name LocaleIsoCode="en"&gt;Q4-2013&lt;/Name&gt;&lt;Name LocaleIsoCode="fr"&gt;T4-2013&lt;/Name&gt;&lt;/Member&gt;&lt;Member Code="2014Q1" HasMetadata="false"&gt;&lt;Name LocaleIsoCode="en"&gt;Q1-2014&lt;/Name&gt;&lt;Name LocaleIsoCode="fr"&gt;T1-2014&lt;/Name&gt;&lt;/Member&gt;&lt;Member Code="2014Q2" HasMetadata="false"&gt;&lt;Name LocaleIsoCode="en"&gt;Q2-2014&lt;/Name&gt;&lt;Name LocaleIsoCode="fr"&gt;T2-2014&lt;/Name&gt;&lt;/Member&gt;&lt;Member Code="2014Q3" HasMetadata="false"&gt;&lt;Name LocaleIsoCode="en"&gt;Q3-2014&lt;/Name&gt;&lt;Name LocaleIsoCode="fr"&gt;T3-2014&lt;/Name&gt;&lt;/Member&gt;&lt;Member Code="2014Q4" HasMetadata="false"&gt;&lt;Name LocaleIsoCode="en"&gt;Q4-2014&lt;/Name&gt;&lt;Name LocaleIsoCode="fr"&gt;T4-2014&lt;/Name&gt;&lt;/Member&gt;&lt;Member Code="2015Q1" HasMetadata="false"&gt;&lt;Name LocaleIsoCode="en"&gt;Q1-2015&lt;/Name&gt;&lt;Name LocaleIsoCode="fr"&gt;T1-2015&lt;/Name&gt;&lt;/Member&gt;&lt;Member Code="2015Q2" HasMetadata="false"&gt;&lt;Name LocaleIsoCode="en"&gt;Q2-2015&lt;/Name&gt;&lt;Name LocaleIsoCode="fr"&gt;T2-2015&lt;/Name&gt;&lt;/Member&gt;&lt;Member Code="2015Q3" HasMetadata="false"&gt;&lt;Name LocaleIsoCode="en"&gt;Q3-2015&lt;/Name&gt;&lt;Name LocaleIsoCode="fr"&gt;T3-2015&lt;/Name&gt;&lt;/Member&gt;&lt;Member Code="2015Q4" HasMetadata="false"&gt;&lt;Name LocaleIsoCode="en"&gt;Q4-2015&lt;/Name&gt;&lt;Name LocaleIsoCode="fr"&gt;T4-2015&lt;/Name&gt;&lt;/Member&gt;&lt;Member Code="2016Q1" HasMetadata="false"&gt;&lt;Name LocaleIsoCode="en"&gt;Q1-2016&lt;/Name&gt;&lt;Name LocaleIsoCode="fr"&gt;T1-2016&lt;/Name&gt;&lt;/Member&gt;&lt;Member Code="2016Q2" HasMetadata="false"&gt;&lt;Name LocaleIsoCode="en"&gt;Q2-2016&lt;/Name&gt;&lt;Name LocaleIsoCode="fr"&gt;T2-2016&lt;/Name&gt;&lt;/Member&gt;&lt;Member Code="2016Q3" HasMetadata="false"&gt;&lt;Name LocaleIsoCode="en"&gt;Q3-2016&lt;/Name&gt;&lt;Name LocaleIsoCode="fr"&gt;T3-2016&lt;/Name&gt;&lt;/Member&gt;&lt;Member Code="2016Q4" HasMetadata="false"&gt;&lt;Name LocaleIsoCode="en"&gt;Q4-2016&lt;/Name&gt;&lt;Name LocaleIsoCode="fr"&gt;T4-2016&lt;/Name&gt;&lt;/Member&gt;&lt;/Dimension&gt;&lt;WBOSInformations&gt;&lt;TimeDimension WebTreeWasUsed="false"&gt;&lt;StartCodes Quarters="2008Q1" /&gt;&lt;EndCodes Quarters="2016Q4" /&gt;&lt;/TimeDimension&gt;&lt;/WBOSInformations&gt;&lt;Tabulation Axis="horizontal"&gt;&lt;Dimension Code="SUBJECT" /&gt;&lt;Dimension Code="MEASURE" /&gt;&lt;Dimension Code="LOCATION" /&gt;&lt;/Tabulation&gt;&lt;Tabulation Axis="vertical"&gt;&lt;Dimension Code="FREQUENCY" /&gt;&lt;Dimension Code="TIME" /&gt;&lt;/Tabulation&gt;&lt;Tabulation Axis="page" /&gt;&lt;Formatting&gt;&lt;Labels LocaleIsoCode="en"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LocaleIsoCode="en"&gt;Zones - GDP expenditure approach&lt;/Name&gt;&lt;AbsoluteUri&gt;http://stats.oecd.org//View.aspx?QueryId=223&amp;amp;QueryType=Public&amp;amp;Lang=en&lt;/AbsoluteUri&gt;&lt;/Query&gt;&lt;/WebTableParameter&gt;</t>
  </si>
  <si>
    <t>VPVOBARSA: US dollars, volume estimates, fixed PPPs, OECD reference year, annual levels, seasonally adjusted</t>
  </si>
  <si>
    <t>G7</t>
  </si>
  <si>
    <t>US Dollar, Millions, 2010</t>
  </si>
  <si>
    <t>Data extracted on 10 Feb 2017 12:27 UTC (GMT) from OECD.Stat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</si>
</sst>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b/>
      <u val="single"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sz val="12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2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 horizontal="left" wrapText="1"/>
    </xf>
    <xf numFmtId="0" fontId="22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wrapText="1"/>
    </xf>
    <xf numFmtId="0" fontId="28" fillId="35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top" wrapText="1"/>
    </xf>
    <xf numFmtId="164" fontId="26" fillId="0" borderId="10" xfId="0" applyNumberFormat="1" applyFont="1" applyBorder="1" applyAlignment="1">
      <alignment horizontal="right"/>
    </xf>
    <xf numFmtId="164" fontId="26" fillId="36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9" fillId="0" borderId="0" xfId="0" applyFont="1" applyAlignment="1">
      <alignment/>
    </xf>
    <xf numFmtId="165" fontId="29" fillId="0" borderId="0" xfId="0" applyNumberFormat="1" applyFont="1" applyAlignment="1">
      <alignment/>
    </xf>
    <xf numFmtId="0" fontId="18" fillId="34" borderId="11" xfId="0" applyFont="1" applyFill="1" applyBorder="1" applyAlignment="1">
      <alignment vertical="top" wrapText="1"/>
    </xf>
    <xf numFmtId="0" fontId="18" fillId="34" borderId="12" xfId="0" applyFont="1" applyFill="1" applyBorder="1" applyAlignment="1">
      <alignment vertical="top" wrapText="1"/>
    </xf>
    <xf numFmtId="0" fontId="18" fillId="34" borderId="13" xfId="0" applyFont="1" applyFill="1" applyBorder="1" applyAlignment="1">
      <alignment vertical="top" wrapText="1"/>
    </xf>
    <xf numFmtId="0" fontId="22" fillId="33" borderId="14" xfId="0" applyFont="1" applyFill="1" applyBorder="1" applyAlignment="1">
      <alignment horizontal="center" vertical="top" wrapText="1"/>
    </xf>
    <xf numFmtId="0" fontId="22" fillId="33" borderId="15" xfId="0" applyFont="1" applyFill="1" applyBorder="1" applyAlignment="1">
      <alignment horizontal="center" vertical="top" wrapText="1"/>
    </xf>
    <xf numFmtId="0" fontId="22" fillId="33" borderId="16" xfId="0" applyFont="1" applyFill="1" applyBorder="1" applyAlignment="1">
      <alignment horizontal="center" vertical="top" wrapText="1"/>
    </xf>
    <xf numFmtId="0" fontId="24" fillId="33" borderId="14" xfId="0" applyFont="1" applyFill="1" applyBorder="1" applyAlignment="1">
      <alignment horizontal="right" vertical="center" wrapText="1"/>
    </xf>
    <xf numFmtId="0" fontId="24" fillId="33" borderId="15" xfId="0" applyFont="1" applyFill="1" applyBorder="1" applyAlignment="1">
      <alignment horizontal="right" vertical="center" wrapText="1"/>
    </xf>
    <xf numFmtId="0" fontId="24" fillId="33" borderId="16" xfId="0" applyFont="1" applyFill="1" applyBorder="1" applyAlignment="1">
      <alignment horizontal="right" vertical="center" wrapText="1"/>
    </xf>
    <xf numFmtId="0" fontId="25" fillId="33" borderId="14" xfId="0" applyFont="1" applyFill="1" applyBorder="1" applyAlignment="1">
      <alignment horizontal="right" vertical="center" wrapText="1"/>
    </xf>
    <xf numFmtId="0" fontId="25" fillId="33" borderId="15" xfId="0" applyFont="1" applyFill="1" applyBorder="1" applyAlignment="1">
      <alignment horizontal="right" vertical="center" wrapText="1"/>
    </xf>
    <xf numFmtId="0" fontId="25" fillId="33" borderId="16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62"/>
          <c:w val="0.980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Growth!$A$2</c:f>
              <c:strCache>
                <c:ptCount val="1"/>
                <c:pt idx="0">
                  <c:v>Latest quarterly growth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Growth!$B$1:$H$1</c:f>
              <c:strCache/>
            </c:strRef>
          </c:cat>
          <c:val>
            <c:numRef>
              <c:f>Growth!$B$2:$H$2</c:f>
              <c:numCache/>
            </c:numRef>
          </c:val>
        </c:ser>
        <c:ser>
          <c:idx val="1"/>
          <c:order val="1"/>
          <c:tx>
            <c:strRef>
              <c:f>Growth!$A$3</c:f>
              <c:strCache>
                <c:ptCount val="1"/>
                <c:pt idx="0">
                  <c:v>GDP compared to pre-downturn peak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Growth!$B$1:$H$1</c:f>
              <c:strCache/>
            </c:strRef>
          </c:cat>
          <c:val>
            <c:numRef>
              <c:f>Growth!$B$3:$H$3</c:f>
              <c:numCache/>
            </c:numRef>
          </c:val>
        </c:ser>
        <c:axId val="16619798"/>
        <c:axId val="6545047"/>
      </c:barChart>
      <c:catAx>
        <c:axId val="16619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45047"/>
        <c:crosses val="autoZero"/>
        <c:auto val="1"/>
        <c:lblOffset val="100"/>
        <c:tickLblSkip val="1"/>
        <c:noMultiLvlLbl val="0"/>
      </c:catAx>
      <c:valAx>
        <c:axId val="65450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19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1325"/>
          <c:y val="0.00625"/>
          <c:w val="0.56975"/>
          <c:h val="0.04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7</xdr:row>
      <xdr:rowOff>114300</xdr:rowOff>
    </xdr:from>
    <xdr:to>
      <xdr:col>19</xdr:col>
      <xdr:colOff>504825</xdr:colOff>
      <xdr:row>13</xdr:row>
      <xdr:rowOff>19050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9572625" y="1704975"/>
          <a:ext cx="45053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13</xdr:col>
      <xdr:colOff>9525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609600" y="762000"/>
        <a:ext cx="73247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247650</xdr:colOff>
      <xdr:row>3</xdr:row>
      <xdr:rowOff>142875</xdr:rowOff>
    </xdr:from>
    <xdr:to>
      <xdr:col>21</xdr:col>
      <xdr:colOff>600075</xdr:colOff>
      <xdr:row>5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391650" y="742950"/>
          <a:ext cx="4010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Make sure 'pre-downturn peak' is said to be Q1 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QNA&amp;ShowOnWeb=true&amp;Lang=en" TargetMode="External" /><Relationship Id="rId2" Type="http://schemas.openxmlformats.org/officeDocument/2006/relationships/hyperlink" Target="http://stats.oecd.org/OECDStat_Metadata/ShowMetadata.ashx?Dataset=QNA&amp;Coords=%5bMEASURE%5d&amp;ShowOnWeb=true&amp;Lang=en" TargetMode="External" /><Relationship Id="rId3" Type="http://schemas.openxmlformats.org/officeDocument/2006/relationships/hyperlink" Target="http://stats.oecd.org/OECDStat_Metadata/ShowMetadata.ashx?Dataset=QNA&amp;Coords=%5bLOCATION%5d.%5bCAN%5d&amp;ShowOnWeb=true&amp;Lang=en" TargetMode="External" /><Relationship Id="rId4" Type="http://schemas.openxmlformats.org/officeDocument/2006/relationships/hyperlink" Target="http://stats.oecd.org/OECDStat_Metadata/ShowMetadata.ashx?Dataset=QNA&amp;Coords=%5bLOCATION%5d.%5bFRA%5d&amp;ShowOnWeb=true&amp;Lang=en" TargetMode="External" /><Relationship Id="rId5" Type="http://schemas.openxmlformats.org/officeDocument/2006/relationships/hyperlink" Target="http://stats.oecd.org/OECDStat_Metadata/ShowMetadata.ashx?Dataset=QNA&amp;Coords=%5bLOCATION%5d.%5bDEU%5d&amp;ShowOnWeb=true&amp;Lang=en" TargetMode="External" /><Relationship Id="rId6" Type="http://schemas.openxmlformats.org/officeDocument/2006/relationships/hyperlink" Target="http://stats.oecd.org/OECDStat_Metadata/ShowMetadata.ashx?Dataset=QNA&amp;Coords=%5bLOCATION%5d.%5bITA%5d&amp;ShowOnWeb=true&amp;Lang=en" TargetMode="External" /><Relationship Id="rId7" Type="http://schemas.openxmlformats.org/officeDocument/2006/relationships/hyperlink" Target="http://stats.oecd.org/OECDStat_Metadata/ShowMetadata.ashx?Dataset=QNA&amp;Coords=%5bLOCATION%5d.%5bJPN%5d&amp;ShowOnWeb=true&amp;Lang=en" TargetMode="External" /><Relationship Id="rId8" Type="http://schemas.openxmlformats.org/officeDocument/2006/relationships/hyperlink" Target="http://stats.oecd.org/OECDStat_Metadata/ShowMetadata.ashx?Dataset=QNA&amp;Coords=%5bLOCATION%5d.%5bGBR%5d&amp;ShowOnWeb=true&amp;Lang=en" TargetMode="External" /><Relationship Id="rId9" Type="http://schemas.openxmlformats.org/officeDocument/2006/relationships/hyperlink" Target="http://stats.oecd.org/OECDStat_Metadata/ShowMetadata.ashx?Dataset=QNA&amp;Coords=%5bLOCATION%5d.%5bUSA%5d&amp;ShowOnWeb=true&amp;Lang=en" TargetMode="External" /><Relationship Id="rId10" Type="http://schemas.openxmlformats.org/officeDocument/2006/relationships/hyperlink" Target="http://stats.oecd.org/OECDStat_Metadata/ShowMetadata.ashx?Dataset=QNA&amp;Coords=%5bLOCATION%5d.%5bG-7%5d&amp;ShowOnWeb=true&amp;Lang=en" TargetMode="External" /><Relationship Id="rId11" Type="http://schemas.openxmlformats.org/officeDocument/2006/relationships/hyperlink" Target="http://stats.oecd.org/OECDStat_Metadata/ShowMetadata.ashx?Dataset=QNA&amp;Coords=%5bFREQUENCY%5d&amp;ShowOnWeb=true&amp;Lang=en" TargetMode="External" /><Relationship Id="rId12" Type="http://schemas.openxmlformats.org/officeDocument/2006/relationships/hyperlink" Target="http://stats.oecd.org/OECDStat_Metadata/ShowMetadata.ashx?Dataset=QNA&amp;Coords=%5b%5bSUBJECT%5d.%5bB1_GE%5d%2c%5bMEASURE%5d.%5bVPVOBARSA%5d%2c%5bLOCATION%5d.%5bFRA%5d%5d&amp;ShowOnWeb=true&amp;Lang=en" TargetMode="External" /><Relationship Id="rId13" Type="http://schemas.openxmlformats.org/officeDocument/2006/relationships/hyperlink" Target="http://stats.oecd.org/OECDStat_Metadata/ShowMetadata.ashx?Dataset=QNA&amp;Coords=%5b%5bSUBJECT%5d.%5bB1_GE%5d%2c%5bMEASURE%5d.%5bVPVOBARSA%5d%2c%5bLOCATION%5d.%5bDEU%5d%5d&amp;ShowOnWeb=true&amp;Lang=en" TargetMode="External" /><Relationship Id="rId14" Type="http://schemas.openxmlformats.org/officeDocument/2006/relationships/hyperlink" Target="http://stats.oecd.org/OECDStat_Metadata/ShowMetadata.ashx?Dataset=QNA&amp;Coords=%5b%5bSUBJECT%5d.%5bB1_GE%5d%2c%5bMEASURE%5d.%5bVPVOBARSA%5d%2c%5bLOCATION%5d.%5bITA%5d%5d&amp;ShowOnWeb=true&amp;Lang=en" TargetMode="External" /><Relationship Id="rId15" Type="http://schemas.openxmlformats.org/officeDocument/2006/relationships/hyperlink" Target="http://stats.oecd.org/OECDStat_Metadata/ShowMetadata.ashx?Dataset=QNA&amp;Coords=%5b%5bSUBJECT%5d.%5bB1_GE%5d%2c%5bMEASURE%5d.%5bVPVOBARSA%5d%2c%5bLOCATION%5d.%5bJPN%5d%5d&amp;ShowOnWeb=true&amp;Lang=en" TargetMode="External" /><Relationship Id="rId16" Type="http://schemas.openxmlformats.org/officeDocument/2006/relationships/hyperlink" Target="http://stats.oecd.org/OECDStat_Metadata/ShowMetadata.ashx?Dataset=QNA&amp;Coords=%5b%5bSUBJECT%5d.%5bB1_GE%5d%2c%5bMEASURE%5d.%5bVPVOBARSA%5d%2c%5bLOCATION%5d.%5bGBR%5d%5d&amp;ShowOnWeb=true&amp;Lang=en" TargetMode="External" /><Relationship Id="rId17" Type="http://schemas.openxmlformats.org/officeDocument/2006/relationships/hyperlink" Target="http://stats.oecd.org/OECDStat_Metadata/ShowMetadata.ashx?Dataset=QNA&amp;Coords=%5b%5bSUBJECT%5d.%5bB1_GE%5d%2c%5bMEASURE%5d.%5bVPVOBARSA%5d%2c%5bLOCATION%5d.%5bUSA%5d%5d&amp;ShowOnWeb=true&amp;Lang=en" TargetMode="External" /><Relationship Id="rId18" Type="http://schemas.openxmlformats.org/officeDocument/2006/relationships/hyperlink" Target="http://stats.oecd.org/OECDStat_Metadata/ShowMetadata.ashx?Dataset=QNA&amp;Coords=%5b%5bSUBJECT%5d.%5bB1_GE%5d%2c%5bMEASURE%5d.%5bVPVOBARSA%5d%2c%5bLOCATION%5d.%5bG-7%5d%5d&amp;ShowOnWeb=true&amp;Lang=en" TargetMode="External" /><Relationship Id="rId19" Type="http://schemas.openxmlformats.org/officeDocument/2006/relationships/hyperlink" Target="http://stats.oecd.org/index.aspx?DatasetCode=QNA" TargetMode="External" /><Relationship Id="rId20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PageLayoutView="0" workbookViewId="0" topLeftCell="D2">
      <selection activeCell="O5" sqref="O5"/>
    </sheetView>
  </sheetViews>
  <sheetFormatPr defaultColWidth="9.140625" defaultRowHeight="12.75"/>
  <cols>
    <col min="1" max="2" width="27.421875" style="0" customWidth="1"/>
    <col min="3" max="3" width="2.421875" style="0" customWidth="1"/>
  </cols>
  <sheetData>
    <row r="1" spans="1:2" ht="12.75" hidden="1">
      <c r="A1" s="1" t="e">
        <f>DotStatQuery(B1)</f>
        <v>#NAME?</v>
      </c>
      <c r="B1" s="1" t="s">
        <v>57</v>
      </c>
    </row>
    <row r="2" ht="23.25">
      <c r="A2" s="2" t="s">
        <v>0</v>
      </c>
    </row>
    <row r="3" spans="1:11" ht="12.75">
      <c r="A3" s="20" t="s">
        <v>1</v>
      </c>
      <c r="B3" s="21"/>
      <c r="C3" s="22"/>
      <c r="D3" s="17" t="s">
        <v>2</v>
      </c>
      <c r="E3" s="18"/>
      <c r="F3" s="18"/>
      <c r="G3" s="18"/>
      <c r="H3" s="18"/>
      <c r="I3" s="18"/>
      <c r="J3" s="18"/>
      <c r="K3" s="19"/>
    </row>
    <row r="4" spans="1:11" ht="12.75">
      <c r="A4" s="23" t="s">
        <v>3</v>
      </c>
      <c r="B4" s="24"/>
      <c r="C4" s="25"/>
      <c r="D4" s="17" t="s">
        <v>58</v>
      </c>
      <c r="E4" s="18"/>
      <c r="F4" s="18"/>
      <c r="G4" s="18"/>
      <c r="H4" s="18"/>
      <c r="I4" s="18"/>
      <c r="J4" s="18"/>
      <c r="K4" s="19"/>
    </row>
    <row r="5" spans="1:11" ht="21">
      <c r="A5" s="20" t="s">
        <v>4</v>
      </c>
      <c r="B5" s="21"/>
      <c r="C5" s="22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59</v>
      </c>
    </row>
    <row r="6" spans="1:11" ht="42">
      <c r="A6" s="20" t="s">
        <v>12</v>
      </c>
      <c r="B6" s="21"/>
      <c r="C6" s="22"/>
      <c r="D6" s="3" t="s">
        <v>60</v>
      </c>
      <c r="E6" s="3" t="s">
        <v>60</v>
      </c>
      <c r="F6" s="3" t="s">
        <v>60</v>
      </c>
      <c r="G6" s="3" t="s">
        <v>60</v>
      </c>
      <c r="H6" s="3" t="s">
        <v>60</v>
      </c>
      <c r="I6" s="3" t="s">
        <v>60</v>
      </c>
      <c r="J6" s="3" t="s">
        <v>60</v>
      </c>
      <c r="K6" s="3" t="s">
        <v>60</v>
      </c>
    </row>
    <row r="7" spans="1:11" ht="13.5">
      <c r="A7" s="5" t="s">
        <v>13</v>
      </c>
      <c r="B7" s="6" t="s">
        <v>14</v>
      </c>
      <c r="C7" s="7" t="s">
        <v>15</v>
      </c>
      <c r="D7" s="7" t="s">
        <v>15</v>
      </c>
      <c r="E7" s="7" t="s">
        <v>16</v>
      </c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</row>
    <row r="8" spans="1:11" ht="13.5">
      <c r="A8" s="14" t="s">
        <v>17</v>
      </c>
      <c r="B8" s="8" t="s">
        <v>18</v>
      </c>
      <c r="C8" s="7" t="s">
        <v>15</v>
      </c>
      <c r="D8" s="9">
        <v>1355317.674134</v>
      </c>
      <c r="E8" s="9">
        <v>2385761.615254</v>
      </c>
      <c r="F8" s="9">
        <v>3292376.011483</v>
      </c>
      <c r="G8" s="9">
        <v>2202019.518023</v>
      </c>
      <c r="H8" s="9">
        <v>4625443.120589</v>
      </c>
      <c r="I8" s="9">
        <v>2344776.394192</v>
      </c>
      <c r="J8" s="9">
        <v>15071391.239059</v>
      </c>
      <c r="K8" s="9">
        <v>31273267.208587</v>
      </c>
    </row>
    <row r="9" spans="1:11" ht="13.5">
      <c r="A9" s="15"/>
      <c r="B9" s="8" t="s">
        <v>19</v>
      </c>
      <c r="C9" s="7" t="s">
        <v>15</v>
      </c>
      <c r="D9" s="10">
        <v>1360020.145575</v>
      </c>
      <c r="E9" s="10">
        <v>2374582.914855</v>
      </c>
      <c r="F9" s="10">
        <v>3284027.629351</v>
      </c>
      <c r="G9" s="10">
        <v>2185167.759561</v>
      </c>
      <c r="H9" s="10">
        <v>4592285.345548</v>
      </c>
      <c r="I9" s="10">
        <v>2329514.344064</v>
      </c>
      <c r="J9" s="10">
        <v>15146194.006954</v>
      </c>
      <c r="K9" s="10">
        <v>31270095.980607</v>
      </c>
    </row>
    <row r="10" spans="1:11" ht="13.5">
      <c r="A10" s="15"/>
      <c r="B10" s="8" t="s">
        <v>20</v>
      </c>
      <c r="C10" s="7" t="s">
        <v>15</v>
      </c>
      <c r="D10" s="9">
        <v>1371364.975638</v>
      </c>
      <c r="E10" s="9">
        <v>2368022.930855</v>
      </c>
      <c r="F10" s="9">
        <v>3271826.695328</v>
      </c>
      <c r="G10" s="9">
        <v>2156824.771693</v>
      </c>
      <c r="H10" s="9">
        <v>4536368.948208</v>
      </c>
      <c r="I10" s="9">
        <v>2290215.781409</v>
      </c>
      <c r="J10" s="9">
        <v>15073516.892815</v>
      </c>
      <c r="K10" s="9">
        <v>31067390.66843</v>
      </c>
    </row>
    <row r="11" spans="1:11" ht="13.5">
      <c r="A11" s="15"/>
      <c r="B11" s="8" t="s">
        <v>21</v>
      </c>
      <c r="C11" s="7" t="s">
        <v>15</v>
      </c>
      <c r="D11" s="10">
        <v>1355504.300526</v>
      </c>
      <c r="E11" s="10">
        <v>2333792.849935</v>
      </c>
      <c r="F11" s="10">
        <v>3208252.197141</v>
      </c>
      <c r="G11" s="10">
        <v>2106666.853588</v>
      </c>
      <c r="H11" s="10">
        <v>4439095.513927</v>
      </c>
      <c r="I11" s="10">
        <v>2238417.799733</v>
      </c>
      <c r="J11" s="10">
        <v>14755073.715824</v>
      </c>
      <c r="K11" s="10">
        <v>30435974.827163</v>
      </c>
    </row>
    <row r="12" spans="1:11" ht="13.5">
      <c r="A12" s="15"/>
      <c r="B12" s="8" t="s">
        <v>22</v>
      </c>
      <c r="C12" s="7" t="s">
        <v>15</v>
      </c>
      <c r="D12" s="9">
        <v>1324532.880211</v>
      </c>
      <c r="E12" s="9">
        <v>2294095.334173</v>
      </c>
      <c r="F12" s="9">
        <v>3064411.961834</v>
      </c>
      <c r="G12" s="9">
        <v>2045557.502414</v>
      </c>
      <c r="H12" s="9">
        <v>4224280.499906</v>
      </c>
      <c r="I12" s="9">
        <v>2201946.744061</v>
      </c>
      <c r="J12" s="9">
        <v>14550606.068805</v>
      </c>
      <c r="K12" s="9">
        <v>29705234.519929</v>
      </c>
    </row>
    <row r="13" spans="1:11" ht="13.5">
      <c r="A13" s="15"/>
      <c r="B13" s="8" t="s">
        <v>23</v>
      </c>
      <c r="C13" s="7" t="s">
        <v>15</v>
      </c>
      <c r="D13" s="10">
        <v>1309917.807857</v>
      </c>
      <c r="E13" s="10">
        <v>2291750.808082</v>
      </c>
      <c r="F13" s="10">
        <v>3066980.64502</v>
      </c>
      <c r="G13" s="10">
        <v>2033980.913242</v>
      </c>
      <c r="H13" s="10">
        <v>4307984.752401</v>
      </c>
      <c r="I13" s="10">
        <v>2196875.612988</v>
      </c>
      <c r="J13" s="10">
        <v>14530969.076963</v>
      </c>
      <c r="K13" s="10">
        <v>29738637.553188</v>
      </c>
    </row>
    <row r="14" spans="1:11" ht="13.5">
      <c r="A14" s="15"/>
      <c r="B14" s="8" t="s">
        <v>24</v>
      </c>
      <c r="C14" s="7" t="s">
        <v>15</v>
      </c>
      <c r="D14" s="9">
        <v>1315845.336031</v>
      </c>
      <c r="E14" s="9">
        <v>2295586.452766</v>
      </c>
      <c r="F14" s="9">
        <v>3085282.444277</v>
      </c>
      <c r="G14" s="9">
        <v>2044351.642804</v>
      </c>
      <c r="H14" s="9">
        <v>4305157.232244</v>
      </c>
      <c r="I14" s="9">
        <v>2198432.634042</v>
      </c>
      <c r="J14" s="9">
        <v>14578442.01085</v>
      </c>
      <c r="K14" s="9">
        <v>29823086.223213</v>
      </c>
    </row>
    <row r="15" spans="1:11" ht="13.5">
      <c r="A15" s="15"/>
      <c r="B15" s="8" t="s">
        <v>25</v>
      </c>
      <c r="C15" s="7" t="s">
        <v>15</v>
      </c>
      <c r="D15" s="10">
        <v>1331389.259925</v>
      </c>
      <c r="E15" s="10">
        <v>2309878.683813</v>
      </c>
      <c r="F15" s="10">
        <v>3112895.527193</v>
      </c>
      <c r="G15" s="10">
        <v>2049474.078861</v>
      </c>
      <c r="H15" s="10">
        <v>4369264.693132</v>
      </c>
      <c r="I15" s="10">
        <v>2207390.911429</v>
      </c>
      <c r="J15" s="10">
        <v>14719544.931614</v>
      </c>
      <c r="K15" s="10">
        <v>30100414.208662</v>
      </c>
    </row>
    <row r="16" spans="1:11" ht="13.5">
      <c r="A16" s="15"/>
      <c r="B16" s="8" t="s">
        <v>26</v>
      </c>
      <c r="C16" s="7" t="s">
        <v>15</v>
      </c>
      <c r="D16" s="9">
        <v>1347250.791121</v>
      </c>
      <c r="E16" s="9">
        <v>2321380.928813</v>
      </c>
      <c r="F16" s="9">
        <v>3136573.775536</v>
      </c>
      <c r="G16" s="9">
        <v>2057855.031217</v>
      </c>
      <c r="H16" s="9">
        <v>4416112.803369</v>
      </c>
      <c r="I16" s="9">
        <v>2219522.700478</v>
      </c>
      <c r="J16" s="9">
        <v>14783213.322691</v>
      </c>
      <c r="K16" s="9">
        <v>30281938.899733</v>
      </c>
    </row>
    <row r="17" spans="1:11" ht="13.5">
      <c r="A17" s="15"/>
      <c r="B17" s="8" t="s">
        <v>27</v>
      </c>
      <c r="C17" s="7" t="s">
        <v>15</v>
      </c>
      <c r="D17" s="10">
        <v>1354178.225838</v>
      </c>
      <c r="E17" s="10">
        <v>2335752.873747</v>
      </c>
      <c r="F17" s="10">
        <v>3201109.781474</v>
      </c>
      <c r="G17" s="10">
        <v>2072373.531158</v>
      </c>
      <c r="H17" s="10">
        <v>4459791.795491</v>
      </c>
      <c r="I17" s="10">
        <v>2241996.785629</v>
      </c>
      <c r="J17" s="10">
        <v>14926037.010782</v>
      </c>
      <c r="K17" s="10">
        <v>30591176.645699</v>
      </c>
    </row>
    <row r="18" spans="1:11" ht="13.5">
      <c r="A18" s="15"/>
      <c r="B18" s="8" t="s">
        <v>28</v>
      </c>
      <c r="C18" s="7" t="s">
        <v>15</v>
      </c>
      <c r="D18" s="9">
        <v>1363848.554874</v>
      </c>
      <c r="E18" s="9">
        <v>2346622.096702</v>
      </c>
      <c r="F18" s="9">
        <v>3226153.38476</v>
      </c>
      <c r="G18" s="9">
        <v>2083788.953751</v>
      </c>
      <c r="H18" s="9">
        <v>4543299.287563</v>
      </c>
      <c r="I18" s="9">
        <v>2254566.486849</v>
      </c>
      <c r="J18" s="9">
        <v>15026853.731787</v>
      </c>
      <c r="K18" s="9">
        <v>30845051.271413</v>
      </c>
    </row>
    <row r="19" spans="1:11" ht="13.5">
      <c r="A19" s="15"/>
      <c r="B19" s="8" t="s">
        <v>29</v>
      </c>
      <c r="C19" s="7" t="s">
        <v>15</v>
      </c>
      <c r="D19" s="10">
        <v>1379266.634367</v>
      </c>
      <c r="E19" s="10">
        <v>2360783.034288</v>
      </c>
      <c r="F19" s="10">
        <v>3252481.653195</v>
      </c>
      <c r="G19" s="10">
        <v>2094202.150679</v>
      </c>
      <c r="H19" s="10">
        <v>4512763.162976</v>
      </c>
      <c r="I19" s="10">
        <v>2257177.740909</v>
      </c>
      <c r="J19" s="10">
        <v>15121495.934739</v>
      </c>
      <c r="K19" s="10">
        <v>30978265.484332</v>
      </c>
    </row>
    <row r="20" spans="1:11" ht="13.5">
      <c r="A20" s="15"/>
      <c r="B20" s="8" t="s">
        <v>30</v>
      </c>
      <c r="C20" s="7" t="s">
        <v>15</v>
      </c>
      <c r="D20" s="9">
        <v>1389464.311375</v>
      </c>
      <c r="E20" s="9">
        <v>2386488.418342</v>
      </c>
      <c r="F20" s="9">
        <v>3311800.449189</v>
      </c>
      <c r="G20" s="9">
        <v>2098779.13534</v>
      </c>
      <c r="H20" s="9">
        <v>4446677.16672</v>
      </c>
      <c r="I20" s="9">
        <v>2269725.816838</v>
      </c>
      <c r="J20" s="9">
        <v>15063091.067249</v>
      </c>
      <c r="K20" s="9">
        <v>30966026.365054</v>
      </c>
    </row>
    <row r="21" spans="1:11" ht="13.5">
      <c r="A21" s="15"/>
      <c r="B21" s="8" t="s">
        <v>31</v>
      </c>
      <c r="C21" s="7" t="s">
        <v>15</v>
      </c>
      <c r="D21" s="10">
        <v>1392103.619486</v>
      </c>
      <c r="E21" s="10">
        <v>2385419.314445</v>
      </c>
      <c r="F21" s="10">
        <v>3317258.434292</v>
      </c>
      <c r="G21" s="10">
        <v>2103708.065762</v>
      </c>
      <c r="H21" s="10">
        <v>4423753.666475</v>
      </c>
      <c r="I21" s="10">
        <v>2271244.993631</v>
      </c>
      <c r="J21" s="10">
        <v>15172714.068102</v>
      </c>
      <c r="K21" s="10">
        <v>31066202.162192</v>
      </c>
    </row>
    <row r="22" spans="1:11" ht="13.5">
      <c r="A22" s="15"/>
      <c r="B22" s="8" t="s">
        <v>32</v>
      </c>
      <c r="C22" s="7" t="s">
        <v>15</v>
      </c>
      <c r="D22" s="9">
        <v>1411424.587618</v>
      </c>
      <c r="E22" s="9">
        <v>2392316.910203</v>
      </c>
      <c r="F22" s="9">
        <v>3332348.819566</v>
      </c>
      <c r="G22" s="9">
        <v>2093516.473527</v>
      </c>
      <c r="H22" s="9">
        <v>4525246.518723</v>
      </c>
      <c r="I22" s="9">
        <v>2281025.032129</v>
      </c>
      <c r="J22" s="9">
        <v>15204598.874444</v>
      </c>
      <c r="K22" s="9">
        <v>31240477.21621</v>
      </c>
    </row>
    <row r="23" spans="1:11" ht="13.5">
      <c r="A23" s="15"/>
      <c r="B23" s="8" t="s">
        <v>33</v>
      </c>
      <c r="C23" s="7" t="s">
        <v>15</v>
      </c>
      <c r="D23" s="10">
        <v>1422576.798698</v>
      </c>
      <c r="E23" s="10">
        <v>2397563.959593</v>
      </c>
      <c r="F23" s="10">
        <v>3331706.387436</v>
      </c>
      <c r="G23" s="10">
        <v>2071776.240861</v>
      </c>
      <c r="H23" s="10">
        <v>4519504.940259</v>
      </c>
      <c r="I23" s="10">
        <v>2286685.452421</v>
      </c>
      <c r="J23" s="10">
        <v>15375865.834224</v>
      </c>
      <c r="K23" s="10">
        <v>31405679.613492</v>
      </c>
    </row>
    <row r="24" spans="1:11" ht="13.5">
      <c r="A24" s="15"/>
      <c r="B24" s="8" t="s">
        <v>34</v>
      </c>
      <c r="C24" s="7" t="s">
        <v>15</v>
      </c>
      <c r="D24" s="9">
        <v>1423030.523414</v>
      </c>
      <c r="E24" s="9">
        <v>2395946.236591</v>
      </c>
      <c r="F24" s="9">
        <v>3344549.753588</v>
      </c>
      <c r="G24" s="9">
        <v>2051734.31404</v>
      </c>
      <c r="H24" s="9">
        <v>4568648.588768</v>
      </c>
      <c r="I24" s="9">
        <v>2296789.870305</v>
      </c>
      <c r="J24" s="9">
        <v>15477795.992911</v>
      </c>
      <c r="K24" s="9">
        <v>31557565.152836</v>
      </c>
    </row>
    <row r="25" spans="1:11" ht="13.5">
      <c r="A25" s="15"/>
      <c r="B25" s="8" t="s">
        <v>35</v>
      </c>
      <c r="C25" s="7" t="s">
        <v>15</v>
      </c>
      <c r="D25" s="10">
        <v>1427727.858348</v>
      </c>
      <c r="E25" s="10">
        <v>2391665.13195</v>
      </c>
      <c r="F25" s="10">
        <v>3347439.304395</v>
      </c>
      <c r="G25" s="10">
        <v>2036622.17808</v>
      </c>
      <c r="H25" s="10">
        <v>4550764.341587</v>
      </c>
      <c r="I25" s="10">
        <v>2294811.156049</v>
      </c>
      <c r="J25" s="10">
        <v>15550068.22062</v>
      </c>
      <c r="K25" s="10">
        <v>31597942.001047</v>
      </c>
    </row>
    <row r="26" spans="1:11" ht="13.5">
      <c r="A26" s="15"/>
      <c r="B26" s="8" t="s">
        <v>36</v>
      </c>
      <c r="C26" s="7" t="s">
        <v>15</v>
      </c>
      <c r="D26" s="9">
        <v>1430543.519839</v>
      </c>
      <c r="E26" s="9">
        <v>2397620.22822</v>
      </c>
      <c r="F26" s="9">
        <v>3354181.506647</v>
      </c>
      <c r="G26" s="9">
        <v>2026895.555027</v>
      </c>
      <c r="H26" s="9">
        <v>4530477.977571</v>
      </c>
      <c r="I26" s="9">
        <v>2321037.229434</v>
      </c>
      <c r="J26" s="9">
        <v>15568692.996388</v>
      </c>
      <c r="K26" s="9">
        <v>31627989.73571</v>
      </c>
    </row>
    <row r="27" spans="1:11" ht="13.5">
      <c r="A27" s="15"/>
      <c r="B27" s="8" t="s">
        <v>37</v>
      </c>
      <c r="C27" s="7" t="s">
        <v>15</v>
      </c>
      <c r="D27" s="10">
        <v>1432288.219784</v>
      </c>
      <c r="E27" s="10">
        <v>2397971.907133</v>
      </c>
      <c r="F27" s="10">
        <v>3338128.418957</v>
      </c>
      <c r="G27" s="10">
        <v>2013858.49384</v>
      </c>
      <c r="H27" s="10">
        <v>4533809.240849</v>
      </c>
      <c r="I27" s="10">
        <v>2315641.718975</v>
      </c>
      <c r="J27" s="10">
        <v>15572235.752648</v>
      </c>
      <c r="K27" s="10">
        <v>31602257.626073</v>
      </c>
    </row>
    <row r="28" spans="1:11" ht="13.5">
      <c r="A28" s="15"/>
      <c r="B28" s="8" t="s">
        <v>38</v>
      </c>
      <c r="C28" s="7" t="s">
        <v>15</v>
      </c>
      <c r="D28" s="9">
        <v>1447047.970396</v>
      </c>
      <c r="E28" s="9">
        <v>2396813.711244</v>
      </c>
      <c r="F28" s="9">
        <v>3332508.70582</v>
      </c>
      <c r="G28" s="9">
        <v>1993991.842736</v>
      </c>
      <c r="H28" s="9">
        <v>4590145.575944</v>
      </c>
      <c r="I28" s="9">
        <v>2330260.416653</v>
      </c>
      <c r="J28" s="9">
        <v>15681150.202248</v>
      </c>
      <c r="K28" s="9">
        <v>31769302.541637</v>
      </c>
    </row>
    <row r="29" spans="1:11" ht="13.5">
      <c r="A29" s="15"/>
      <c r="B29" s="8" t="s">
        <v>39</v>
      </c>
      <c r="C29" s="7" t="s">
        <v>15</v>
      </c>
      <c r="D29" s="10">
        <v>1456428.942916</v>
      </c>
      <c r="E29" s="10">
        <v>2412779.93392</v>
      </c>
      <c r="F29" s="10">
        <v>3363011.289766</v>
      </c>
      <c r="G29" s="10">
        <v>1994213.457796</v>
      </c>
      <c r="H29" s="10">
        <v>4638859.266491</v>
      </c>
      <c r="I29" s="10">
        <v>2342403.018348</v>
      </c>
      <c r="J29" s="10">
        <v>15711213.019657</v>
      </c>
      <c r="K29" s="10">
        <v>31916265.087655</v>
      </c>
    </row>
    <row r="30" spans="1:11" ht="13.5">
      <c r="A30" s="15"/>
      <c r="B30" s="8" t="s">
        <v>40</v>
      </c>
      <c r="C30" s="7" t="s">
        <v>15</v>
      </c>
      <c r="D30" s="9">
        <v>1468362.759025</v>
      </c>
      <c r="E30" s="9">
        <v>2413600.518052</v>
      </c>
      <c r="F30" s="9">
        <v>3378102.222595</v>
      </c>
      <c r="G30" s="9">
        <v>1999919.251245</v>
      </c>
      <c r="H30" s="9">
        <v>4665887.407789</v>
      </c>
      <c r="I30" s="9">
        <v>2360184.415043</v>
      </c>
      <c r="J30" s="9">
        <v>15832375.283757</v>
      </c>
      <c r="K30" s="9">
        <v>32115624.89287</v>
      </c>
    </row>
    <row r="31" spans="1:11" ht="13.5">
      <c r="A31" s="15"/>
      <c r="B31" s="8" t="s">
        <v>41</v>
      </c>
      <c r="C31" s="7" t="s">
        <v>15</v>
      </c>
      <c r="D31" s="10">
        <v>1483162.745603</v>
      </c>
      <c r="E31" s="10">
        <v>2419218.002564</v>
      </c>
      <c r="F31" s="10">
        <v>3390624.372682</v>
      </c>
      <c r="G31" s="10">
        <v>1999116.19664</v>
      </c>
      <c r="H31" s="10">
        <v>4656076.71446</v>
      </c>
      <c r="I31" s="10">
        <v>2371791.790751</v>
      </c>
      <c r="J31" s="10">
        <v>15986839.456703</v>
      </c>
      <c r="K31" s="10">
        <v>32303484.629338</v>
      </c>
    </row>
    <row r="32" spans="1:11" ht="13.5">
      <c r="A32" s="15"/>
      <c r="B32" s="8" t="s">
        <v>42</v>
      </c>
      <c r="C32" s="7" t="s">
        <v>15</v>
      </c>
      <c r="D32" s="9">
        <v>1483906.68292</v>
      </c>
      <c r="E32" s="9">
        <v>2418200.478241</v>
      </c>
      <c r="F32" s="9">
        <v>3410691.142962</v>
      </c>
      <c r="G32" s="9">
        <v>1999133.78382</v>
      </c>
      <c r="H32" s="9">
        <v>4712454.952237</v>
      </c>
      <c r="I32" s="9">
        <v>2391892.500058</v>
      </c>
      <c r="J32" s="9">
        <v>15939366.522816</v>
      </c>
      <c r="K32" s="9">
        <v>32352713.187145</v>
      </c>
    </row>
    <row r="33" spans="1:11" ht="13.5">
      <c r="A33" s="15"/>
      <c r="B33" s="8" t="s">
        <v>43</v>
      </c>
      <c r="C33" s="7" t="s">
        <v>15</v>
      </c>
      <c r="D33" s="10">
        <v>1499260.556085</v>
      </c>
      <c r="E33" s="10">
        <v>2422565.985821</v>
      </c>
      <c r="F33" s="10">
        <v>3407159.359137</v>
      </c>
      <c r="G33" s="10">
        <v>2000169.779153</v>
      </c>
      <c r="H33" s="10">
        <v>4626062.551552</v>
      </c>
      <c r="I33" s="10">
        <v>2414025.986853</v>
      </c>
      <c r="J33" s="10">
        <v>16095045.355051</v>
      </c>
      <c r="K33" s="10">
        <v>32459274.635092</v>
      </c>
    </row>
    <row r="34" spans="1:11" ht="13.5">
      <c r="A34" s="15"/>
      <c r="B34" s="8" t="s">
        <v>44</v>
      </c>
      <c r="C34" s="7" t="s">
        <v>15</v>
      </c>
      <c r="D34" s="9">
        <v>1506457.657378</v>
      </c>
      <c r="E34" s="9">
        <v>2431343.891504</v>
      </c>
      <c r="F34" s="9">
        <v>3416791.510418</v>
      </c>
      <c r="G34" s="9">
        <v>2000885.027441</v>
      </c>
      <c r="H34" s="9">
        <v>4617009.750223</v>
      </c>
      <c r="I34" s="9">
        <v>2433607.689142</v>
      </c>
      <c r="J34" s="9">
        <v>16291111.608653</v>
      </c>
      <c r="K34" s="9">
        <v>32690494.392852</v>
      </c>
    </row>
    <row r="35" spans="1:11" ht="13.5">
      <c r="A35" s="15"/>
      <c r="B35" s="8" t="s">
        <v>45</v>
      </c>
      <c r="C35" s="7" t="s">
        <v>15</v>
      </c>
      <c r="D35" s="10">
        <v>1515576.66808</v>
      </c>
      <c r="E35" s="10">
        <v>2434457.422152</v>
      </c>
      <c r="F35" s="10">
        <v>3443761.165648</v>
      </c>
      <c r="G35" s="10">
        <v>2000493.838373</v>
      </c>
      <c r="H35" s="10">
        <v>4640713.004738</v>
      </c>
      <c r="I35" s="10">
        <v>2453881.400789</v>
      </c>
      <c r="J35" s="10">
        <v>16384437.930708</v>
      </c>
      <c r="K35" s="10">
        <v>32866257.53879</v>
      </c>
    </row>
    <row r="36" spans="1:11" ht="13.5">
      <c r="A36" s="15"/>
      <c r="B36" s="8" t="s">
        <v>46</v>
      </c>
      <c r="C36" s="7" t="s">
        <v>15</v>
      </c>
      <c r="D36" s="9">
        <v>1511803.04818</v>
      </c>
      <c r="E36" s="9">
        <v>2449935.9834</v>
      </c>
      <c r="F36" s="9">
        <v>3449621.156167</v>
      </c>
      <c r="G36" s="9">
        <v>2006282.633155</v>
      </c>
      <c r="H36" s="9">
        <v>4711984.002521</v>
      </c>
      <c r="I36" s="9">
        <v>2460017.577514</v>
      </c>
      <c r="J36" s="9">
        <v>16467743.313627</v>
      </c>
      <c r="K36" s="9">
        <v>33050572.332022</v>
      </c>
    </row>
    <row r="37" spans="1:11" ht="13.5">
      <c r="A37" s="15"/>
      <c r="B37" s="8" t="s">
        <v>47</v>
      </c>
      <c r="C37" s="7" t="s">
        <v>15</v>
      </c>
      <c r="D37" s="10">
        <v>1510143.956672</v>
      </c>
      <c r="E37" s="10">
        <v>2450484.602505</v>
      </c>
      <c r="F37" s="10">
        <v>3467601.490469</v>
      </c>
      <c r="G37" s="10">
        <v>2011675.071047</v>
      </c>
      <c r="H37" s="10">
        <v>4705689.49083</v>
      </c>
      <c r="I37" s="10">
        <v>2471846.612469</v>
      </c>
      <c r="J37" s="10">
        <v>16574228.444649</v>
      </c>
      <c r="K37" s="10">
        <v>33184717.270406</v>
      </c>
    </row>
    <row r="38" spans="1:11" ht="13.5">
      <c r="A38" s="15"/>
      <c r="B38" s="8" t="s">
        <v>48</v>
      </c>
      <c r="C38" s="7" t="s">
        <v>15</v>
      </c>
      <c r="D38" s="9">
        <v>1518902.555855</v>
      </c>
      <c r="E38" s="9">
        <v>2459089.013257</v>
      </c>
      <c r="F38" s="9">
        <v>3475949.275268</v>
      </c>
      <c r="G38" s="9">
        <v>2013565.87177</v>
      </c>
      <c r="H38" s="9">
        <v>4715578.523958</v>
      </c>
      <c r="I38" s="9">
        <v>2478561.265767</v>
      </c>
      <c r="J38" s="9">
        <v>16655914.281849</v>
      </c>
      <c r="K38" s="9">
        <v>33310169.109422</v>
      </c>
    </row>
    <row r="39" spans="1:11" ht="13.5">
      <c r="A39" s="15"/>
      <c r="B39" s="8" t="s">
        <v>49</v>
      </c>
      <c r="C39" s="7" t="s">
        <v>15</v>
      </c>
      <c r="D39" s="10">
        <v>1520898.944605</v>
      </c>
      <c r="E39" s="10">
        <v>2464434.532743</v>
      </c>
      <c r="F39" s="10">
        <v>3488471.176466</v>
      </c>
      <c r="G39" s="10">
        <v>2018350.486754</v>
      </c>
      <c r="H39" s="10">
        <v>4694565.239489</v>
      </c>
      <c r="I39" s="10">
        <v>2495677.684719</v>
      </c>
      <c r="J39" s="10">
        <v>16692151.617311</v>
      </c>
      <c r="K39" s="10">
        <v>33367486.299159</v>
      </c>
    </row>
    <row r="40" spans="1:11" ht="13.5">
      <c r="A40" s="15"/>
      <c r="B40" s="8" t="s">
        <v>50</v>
      </c>
      <c r="C40" s="7" t="s">
        <v>15</v>
      </c>
      <c r="D40" s="9">
        <v>1531169.388784</v>
      </c>
      <c r="E40" s="9">
        <v>2480119.412288</v>
      </c>
      <c r="F40" s="9">
        <v>3513194.111243</v>
      </c>
      <c r="G40" s="9">
        <v>2026605.420976</v>
      </c>
      <c r="H40" s="9">
        <v>4726844.880049</v>
      </c>
      <c r="I40" s="9">
        <v>2504095.329795</v>
      </c>
      <c r="J40" s="9">
        <v>16726870.628661</v>
      </c>
      <c r="K40" s="9">
        <v>33502067.353103</v>
      </c>
    </row>
    <row r="41" spans="1:11" ht="13.5">
      <c r="A41" s="15"/>
      <c r="B41" s="8" t="s">
        <v>51</v>
      </c>
      <c r="C41" s="7" t="s">
        <v>15</v>
      </c>
      <c r="D41" s="10">
        <v>1526181.841248</v>
      </c>
      <c r="E41" s="10">
        <v>2476551.043578</v>
      </c>
      <c r="F41" s="10">
        <v>3527642.263498</v>
      </c>
      <c r="G41" s="10">
        <v>2028309.138261</v>
      </c>
      <c r="H41" s="10">
        <v>4748141.46309</v>
      </c>
      <c r="I41" s="10">
        <v>2520179.141035</v>
      </c>
      <c r="J41" s="10">
        <v>16785680.382581</v>
      </c>
      <c r="K41" s="10">
        <v>33606111.517064</v>
      </c>
    </row>
    <row r="42" spans="1:11" ht="13.5">
      <c r="A42" s="15"/>
      <c r="B42" s="8" t="s">
        <v>52</v>
      </c>
      <c r="C42" s="7" t="s">
        <v>15</v>
      </c>
      <c r="D42" s="9">
        <v>1539249.113062</v>
      </c>
      <c r="E42" s="9">
        <v>2481671.48856</v>
      </c>
      <c r="F42" s="9">
        <v>3534384.814194</v>
      </c>
      <c r="G42" s="9">
        <v>2033454.505554</v>
      </c>
      <c r="H42" s="9">
        <v>4763819.442932</v>
      </c>
      <c r="I42" s="9">
        <v>2534327.488602</v>
      </c>
      <c r="J42" s="9">
        <v>16931338.27568</v>
      </c>
      <c r="K42" s="9">
        <v>33810304.30884</v>
      </c>
    </row>
    <row r="43" spans="1:11" ht="13.5">
      <c r="A43" s="16"/>
      <c r="B43" s="8" t="s">
        <v>53</v>
      </c>
      <c r="C43" s="7" t="s">
        <v>15</v>
      </c>
      <c r="D43" s="10" t="s">
        <v>54</v>
      </c>
      <c r="E43" s="10">
        <v>2492367.216584</v>
      </c>
      <c r="F43" s="10" t="s">
        <v>54</v>
      </c>
      <c r="G43" s="10" t="s">
        <v>54</v>
      </c>
      <c r="H43" s="10" t="s">
        <v>54</v>
      </c>
      <c r="I43" s="10">
        <v>2549535.475499</v>
      </c>
      <c r="J43" s="10">
        <v>17010088.686265</v>
      </c>
      <c r="K43" s="10" t="s">
        <v>54</v>
      </c>
    </row>
    <row r="44" ht="12.75">
      <c r="A44" s="11" t="s">
        <v>61</v>
      </c>
    </row>
  </sheetData>
  <sheetProtection/>
  <mergeCells count="7">
    <mergeCell ref="A8:A43"/>
    <mergeCell ref="D3:K3"/>
    <mergeCell ref="D4:K4"/>
    <mergeCell ref="A3:C3"/>
    <mergeCell ref="A4:C4"/>
    <mergeCell ref="A5:C5"/>
    <mergeCell ref="A6:C6"/>
  </mergeCells>
  <hyperlinks>
    <hyperlink ref="A2" r:id="rId1" display="http://stats.oecd.org/OECDStat_Metadata/ShowMetadata.ashx?Dataset=QNA&amp;ShowOnWeb=true&amp;Lang=en"/>
    <hyperlink ref="A4" r:id="rId2" display="http://stats.oecd.org/OECDStat_Metadata/ShowMetadata.ashx?Dataset=QNA&amp;Coords=[MEASURE]&amp;ShowOnWeb=true&amp;Lang=en"/>
    <hyperlink ref="D5" r:id="rId3" display="http://stats.oecd.org/OECDStat_Metadata/ShowMetadata.ashx?Dataset=QNA&amp;Coords=[LOCATION].[CAN]&amp;ShowOnWeb=true&amp;Lang=en"/>
    <hyperlink ref="E5" r:id="rId4" display="http://stats.oecd.org/OECDStat_Metadata/ShowMetadata.ashx?Dataset=QNA&amp;Coords=[LOCATION].[FRA]&amp;ShowOnWeb=true&amp;Lang=en"/>
    <hyperlink ref="F5" r:id="rId5" display="http://stats.oecd.org/OECDStat_Metadata/ShowMetadata.ashx?Dataset=QNA&amp;Coords=[LOCATION].[DEU]&amp;ShowOnWeb=true&amp;Lang=en"/>
    <hyperlink ref="G5" r:id="rId6" display="http://stats.oecd.org/OECDStat_Metadata/ShowMetadata.ashx?Dataset=QNA&amp;Coords=[LOCATION].[ITA]&amp;ShowOnWeb=true&amp;Lang=en"/>
    <hyperlink ref="H5" r:id="rId7" display="http://stats.oecd.org/OECDStat_Metadata/ShowMetadata.ashx?Dataset=QNA&amp;Coords=[LOCATION].[JPN]&amp;ShowOnWeb=true&amp;Lang=en"/>
    <hyperlink ref="I5" r:id="rId8" display="http://stats.oecd.org/OECDStat_Metadata/ShowMetadata.ashx?Dataset=QNA&amp;Coords=[LOCATION].[GBR]&amp;ShowOnWeb=true&amp;Lang=en"/>
    <hyperlink ref="J5" r:id="rId9" display="http://stats.oecd.org/OECDStat_Metadata/ShowMetadata.ashx?Dataset=QNA&amp;Coords=[LOCATION].[USA]&amp;ShowOnWeb=true&amp;Lang=en"/>
    <hyperlink ref="K5" r:id="rId10" display="http://stats.oecd.org/OECDStat_Metadata/ShowMetadata.ashx?Dataset=QNA&amp;Coords=[LOCATION].[G-7]&amp;ShowOnWeb=true&amp;Lang=en"/>
    <hyperlink ref="A7" r:id="rId11" display="http://stats.oecd.org/OECDStat_Metadata/ShowMetadata.ashx?Dataset=QNA&amp;Coords=[FREQUENCY]&amp;ShowOnWeb=true&amp;Lang=en"/>
    <hyperlink ref="E7" r:id="rId12" display="http://stats.oecd.org/OECDStat_Metadata/ShowMetadata.ashx?Dataset=QNA&amp;Coords=[%5bSUBJECT%5d.%5bB1_GE%5d%2c%5bMEASURE%5d.%5bVPVOBARSA%5d%2c%5bLOCATION%5d.%5bFRA%5d]&amp;ShowOnWeb=true&amp;Lang=en"/>
    <hyperlink ref="F7" r:id="rId13" display="http://stats.oecd.org/OECDStat_Metadata/ShowMetadata.ashx?Dataset=QNA&amp;Coords=[%5bSUBJECT%5d.%5bB1_GE%5d%2c%5bMEASURE%5d.%5bVPVOBARSA%5d%2c%5bLOCATION%5d.%5bDEU%5d]&amp;ShowOnWeb=true&amp;Lang=en"/>
    <hyperlink ref="G7" r:id="rId14" display="http://stats.oecd.org/OECDStat_Metadata/ShowMetadata.ashx?Dataset=QNA&amp;Coords=[%5bSUBJECT%5d.%5bB1_GE%5d%2c%5bMEASURE%5d.%5bVPVOBARSA%5d%2c%5bLOCATION%5d.%5bITA%5d]&amp;ShowOnWeb=true&amp;Lang=en"/>
    <hyperlink ref="H7" r:id="rId15" display="http://stats.oecd.org/OECDStat_Metadata/ShowMetadata.ashx?Dataset=QNA&amp;Coords=[%5bSUBJECT%5d.%5bB1_GE%5d%2c%5bMEASURE%5d.%5bVPVOBARSA%5d%2c%5bLOCATION%5d.%5bJPN%5d]&amp;ShowOnWeb=true&amp;Lang=en"/>
    <hyperlink ref="I7" r:id="rId16" display="http://stats.oecd.org/OECDStat_Metadata/ShowMetadata.ashx?Dataset=QNA&amp;Coords=[%5bSUBJECT%5d.%5bB1_GE%5d%2c%5bMEASURE%5d.%5bVPVOBARSA%5d%2c%5bLOCATION%5d.%5bGBR%5d]&amp;ShowOnWeb=true&amp;Lang=en"/>
    <hyperlink ref="J7" r:id="rId17" display="http://stats.oecd.org/OECDStat_Metadata/ShowMetadata.ashx?Dataset=QNA&amp;Coords=[%5bSUBJECT%5d.%5bB1_GE%5d%2c%5bMEASURE%5d.%5bVPVOBARSA%5d%2c%5bLOCATION%5d.%5bUSA%5d]&amp;ShowOnWeb=true&amp;Lang=en"/>
    <hyperlink ref="K7" r:id="rId18" display="http://stats.oecd.org/OECDStat_Metadata/ShowMetadata.ashx?Dataset=QNA&amp;Coords=[%5bSUBJECT%5d.%5bB1_GE%5d%2c%5bMEASURE%5d.%5bVPVOBARSA%5d%2c%5bLOCATION%5d.%5bG-7%5d]&amp;ShowOnWeb=true&amp;Lang=en"/>
    <hyperlink ref="A44" r:id="rId19" display="http://stats.oecd.org/index.aspx?DatasetCode=QNA"/>
  </hyperlinks>
  <printOptions/>
  <pageMargins left="0.75" right="0.75" top="1" bottom="1" header="0.5" footer="0.5"/>
  <pageSetup orientation="portrait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6384" width="9.140625" style="12" customWidth="1"/>
  </cols>
  <sheetData>
    <row r="1" spans="2:8" ht="15.75">
      <c r="B1" s="12" t="s">
        <v>5</v>
      </c>
      <c r="C1" s="12" t="s">
        <v>11</v>
      </c>
      <c r="D1" s="12" t="s">
        <v>10</v>
      </c>
      <c r="E1" s="12" t="s">
        <v>7</v>
      </c>
      <c r="F1" s="12" t="s">
        <v>6</v>
      </c>
      <c r="G1" s="12" t="s">
        <v>9</v>
      </c>
      <c r="H1" s="12" t="s">
        <v>8</v>
      </c>
    </row>
    <row r="2" spans="1:8" ht="15.75">
      <c r="A2" s="12" t="s">
        <v>55</v>
      </c>
      <c r="B2" s="12">
        <f>ROUND((('Zones - GDP expenditure approac'!D42-'Zones - GDP expenditure approac'!D41)/'Zones - GDP expenditure approac'!D41)*100,1)</f>
        <v>0.9</v>
      </c>
      <c r="C2" s="12">
        <f>ROUND((('Zones - GDP expenditure approac'!J42-'Zones - GDP expenditure approac'!J41)/'Zones - GDP expenditure approac'!J41)*100,1)</f>
        <v>0.9</v>
      </c>
      <c r="D2" s="12">
        <f>ROUND((('Zones - GDP expenditure approac'!I42-'Zones - GDP expenditure approac'!I41)/'Zones - GDP expenditure approac'!I41)*100,1)</f>
        <v>0.6</v>
      </c>
      <c r="E2" s="12">
        <f>ROUND((('Zones - GDP expenditure approac'!F42-'Zones - GDP expenditure approac'!F41)/'Zones - GDP expenditure approac'!F41)*100,1)</f>
        <v>0.2</v>
      </c>
      <c r="F2" s="12">
        <f>ROUND((('Zones - GDP expenditure approac'!E42-'Zones - GDP expenditure approac'!E41)/'Zones - GDP expenditure approac'!E41)*100,1)</f>
        <v>0.2</v>
      </c>
      <c r="G2" s="12">
        <f>ROUND((('Zones - GDP expenditure approac'!H42-'Zones - GDP expenditure approac'!H41)/'Zones - GDP expenditure approac'!H41)*100,1)</f>
        <v>0.3</v>
      </c>
      <c r="H2" s="12">
        <f>ROUND((('Zones - GDP expenditure approac'!G42-'Zones - GDP expenditure approac'!G41)/'Zones - GDP expenditure approac'!G41)*100,1)</f>
        <v>0.3</v>
      </c>
    </row>
    <row r="3" spans="1:8" ht="15.75">
      <c r="A3" s="12" t="s">
        <v>56</v>
      </c>
      <c r="B3" s="12">
        <f>ROUND((('Zones - GDP expenditure approac'!D42-'Zones - GDP expenditure approac'!D8)/'Zones - GDP expenditure approac'!D8)*100,1)</f>
        <v>13.6</v>
      </c>
      <c r="C3" s="12">
        <f>ROUND((('Zones - GDP expenditure approac'!J42-'Zones - GDP expenditure approac'!J8)/'Zones - GDP expenditure approac'!J8)*100,1)</f>
        <v>12.3</v>
      </c>
      <c r="D3" s="12">
        <f>ROUND((('Zones - GDP expenditure approac'!I42-'Zones - GDP expenditure approac'!I8)/'Zones - GDP expenditure approac'!I8)*100,1)</f>
        <v>8.1</v>
      </c>
      <c r="E3" s="12">
        <f>ROUND((('Zones - GDP expenditure approac'!F42-'Zones - GDP expenditure approac'!F8)/'Zones - GDP expenditure approac'!F8)*100,1)</f>
        <v>7.4</v>
      </c>
      <c r="F3" s="13">
        <f>ROUND((('Zones - GDP expenditure approac'!E42-'Zones - GDP expenditure approac'!E8)/'Zones - GDP expenditure approac'!E8)*100,1)</f>
        <v>4</v>
      </c>
      <c r="G3" s="13">
        <f>ROUND((('Zones - GDP expenditure approac'!H42-'Zones - GDP expenditure approac'!H8)/'Zones - GDP expenditure approac'!H8)*100,1)</f>
        <v>3</v>
      </c>
      <c r="H3" s="12">
        <f>ROUND((('Zones - GDP expenditure approac'!G42-'Zones - GDP expenditure approac'!G8)/'Zones - GDP expenditure approac'!G8)*100,1)</f>
        <v>-7.7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Jones, Lisa</cp:lastModifiedBy>
  <dcterms:created xsi:type="dcterms:W3CDTF">2017-02-10T13:13:12Z</dcterms:created>
  <dcterms:modified xsi:type="dcterms:W3CDTF">2017-02-17T10:12:11Z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