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22980" windowHeight="10848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12" i="1"/>
  <c r="C12"/>
  <c r="B12"/>
  <c r="D11"/>
  <c r="C11"/>
  <c r="B11"/>
  <c r="D10"/>
  <c r="C10"/>
  <c r="B10"/>
  <c r="D9"/>
  <c r="C9"/>
  <c r="B9"/>
  <c r="D8"/>
  <c r="C8"/>
  <c r="B8"/>
  <c r="D7"/>
  <c r="C7"/>
  <c r="B7"/>
  <c r="D6"/>
  <c r="C6"/>
  <c r="B6"/>
  <c r="D5"/>
  <c r="C5"/>
  <c r="B5"/>
</calcChain>
</file>

<file path=xl/sharedStrings.xml><?xml version="1.0" encoding="utf-8"?>
<sst xmlns="http://schemas.openxmlformats.org/spreadsheetml/2006/main" count="14" uniqueCount="14">
  <si>
    <t>Share of GDP</t>
  </si>
  <si>
    <t>Total healthcare expenditure</t>
  </si>
  <si>
    <t>Government/compulsory expenditure</t>
  </si>
  <si>
    <t>Private/voluntary expenditure</t>
  </si>
  <si>
    <t>USA</t>
  </si>
  <si>
    <t>Japan</t>
  </si>
  <si>
    <t>France</t>
  </si>
  <si>
    <t>Germany</t>
  </si>
  <si>
    <t>Canada</t>
  </si>
  <si>
    <t>UK</t>
  </si>
  <si>
    <t>Italy</t>
  </si>
  <si>
    <t>OECD average</t>
  </si>
  <si>
    <t>OECD average is a simple average</t>
  </si>
  <si>
    <t>Current healthcare expenditure as a percentage of GDP for G7 countries, 2014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</si>
</sst>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ealth%20spending%20and%20GDP\Spreadsheets\Health%20accounts%20visual%20article%20-%20Final%20dat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overview"/>
      <sheetName val="HF x LCU"/>
      <sheetName val="HF x %GDP"/>
      <sheetName val="HF x %CHE"/>
      <sheetName val="HF x LCU per cap"/>
      <sheetName val="HF x PPP per cap"/>
      <sheetName val="HF x £PPP per cap"/>
      <sheetName val="HC x %CHE"/>
      <sheetName val="HF x %CHE 2013"/>
      <sheetName val="Life expectancy"/>
      <sheetName val="Quintiles"/>
    </sheetNames>
    <sheetDataSet>
      <sheetData sheetId="0"/>
      <sheetData sheetId="1"/>
      <sheetData sheetId="2">
        <row r="11">
          <cell r="D11">
            <v>9.0120000000000005</v>
          </cell>
          <cell r="E11">
            <v>6.0057999999999998</v>
          </cell>
          <cell r="H11">
            <v>3.0061</v>
          </cell>
        </row>
        <row r="12">
          <cell r="D12">
            <v>10.2628</v>
          </cell>
          <cell r="E12">
            <v>7.7869000000000002</v>
          </cell>
          <cell r="H12">
            <v>2.4758</v>
          </cell>
        </row>
        <row r="13">
          <cell r="D13">
            <v>10.417199999999999</v>
          </cell>
          <cell r="E13">
            <v>8.0817999999999994</v>
          </cell>
          <cell r="H13">
            <v>2.3353999999999999</v>
          </cell>
        </row>
        <row r="14">
          <cell r="D14">
            <v>9.9762000000000004</v>
          </cell>
          <cell r="E14">
            <v>7.0514999999999999</v>
          </cell>
          <cell r="H14">
            <v>2.9245999999999999</v>
          </cell>
        </row>
        <row r="15">
          <cell r="D15">
            <v>7.6547000000000001</v>
          </cell>
          <cell r="E15">
            <v>4.6344000000000003</v>
          </cell>
          <cell r="H15">
            <v>3.0203000000000002</v>
          </cell>
        </row>
        <row r="16">
          <cell r="D16">
            <v>7.6520000000000001</v>
          </cell>
          <cell r="E16">
            <v>6.39</v>
          </cell>
          <cell r="H16">
            <v>1.2619</v>
          </cell>
        </row>
        <row r="17">
          <cell r="D17">
            <v>10.559699999999999</v>
          </cell>
          <cell r="E17">
            <v>8.8899000000000008</v>
          </cell>
          <cell r="H17">
            <v>1.6698</v>
          </cell>
        </row>
        <row r="18">
          <cell r="D18">
            <v>6.1283000000000003</v>
          </cell>
          <cell r="E18">
            <v>4.6322999999999999</v>
          </cell>
          <cell r="H18">
            <v>1.4936</v>
          </cell>
        </row>
        <row r="19">
          <cell r="D19">
            <v>9.5109999999999992</v>
          </cell>
          <cell r="E19">
            <v>7.1707999999999998</v>
          </cell>
          <cell r="H19">
            <v>2.3401999999999998</v>
          </cell>
        </row>
        <row r="20">
          <cell r="D20">
            <v>11.111599999999999</v>
          </cell>
          <cell r="E20">
            <v>8.7393000000000001</v>
          </cell>
          <cell r="H20">
            <v>2.3723000000000001</v>
          </cell>
        </row>
        <row r="21">
          <cell r="D21">
            <v>11.0342</v>
          </cell>
          <cell r="E21">
            <v>9.3384</v>
          </cell>
          <cell r="H21">
            <v>1.6958</v>
          </cell>
        </row>
        <row r="22">
          <cell r="D22">
            <v>8.2856000000000005</v>
          </cell>
          <cell r="E22">
            <v>4.9424000000000001</v>
          </cell>
          <cell r="H22">
            <v>3.2404000000000002</v>
          </cell>
        </row>
        <row r="23">
          <cell r="D23">
            <v>7.1691000000000003</v>
          </cell>
          <cell r="E23">
            <v>4.8071000000000002</v>
          </cell>
          <cell r="H23">
            <v>2.3620000000000001</v>
          </cell>
        </row>
        <row r="24">
          <cell r="D24">
            <v>8.8580000000000005</v>
          </cell>
          <cell r="E24">
            <v>7.1784999999999997</v>
          </cell>
          <cell r="H24">
            <v>1.6795</v>
          </cell>
        </row>
        <row r="25">
          <cell r="D25">
            <v>10.1289</v>
          </cell>
          <cell r="E25">
            <v>7.0194000000000001</v>
          </cell>
          <cell r="H25">
            <v>3.1095000000000002</v>
          </cell>
        </row>
        <row r="26">
          <cell r="D26">
            <v>7.5583</v>
          </cell>
          <cell r="E26">
            <v>4.6500000000000004</v>
          </cell>
          <cell r="H26">
            <v>2.7932000000000001</v>
          </cell>
        </row>
        <row r="27">
          <cell r="D27">
            <v>9.0539000000000005</v>
          </cell>
          <cell r="E27">
            <v>6.8640999999999996</v>
          </cell>
          <cell r="H27">
            <v>2.1897000000000002</v>
          </cell>
        </row>
        <row r="28">
          <cell r="D28">
            <v>11.3672</v>
          </cell>
          <cell r="E28">
            <v>9.6148000000000007</v>
          </cell>
          <cell r="H28">
            <v>1.7523</v>
          </cell>
        </row>
        <row r="29">
          <cell r="D29">
            <v>7.0712999999999999</v>
          </cell>
          <cell r="E29">
            <v>3.9952999999999999</v>
          </cell>
          <cell r="H29">
            <v>3.0760000000000001</v>
          </cell>
        </row>
        <row r="30">
          <cell r="D30">
            <v>5.4995000000000003</v>
          </cell>
          <cell r="E30">
            <v>3.2919999999999998</v>
          </cell>
          <cell r="H30">
            <v>2.2075</v>
          </cell>
        </row>
        <row r="31">
          <cell r="D31">
            <v>6.3213999999999997</v>
          </cell>
          <cell r="E31">
            <v>5.2084000000000001</v>
          </cell>
          <cell r="H31">
            <v>1.1129</v>
          </cell>
        </row>
        <row r="32">
          <cell r="D32">
            <v>5.6894999999999998</v>
          </cell>
          <cell r="E32">
            <v>2.9487999999999999</v>
          </cell>
          <cell r="H32">
            <v>2.7406999999999999</v>
          </cell>
        </row>
        <row r="33">
          <cell r="D33">
            <v>10.9352</v>
          </cell>
          <cell r="E33">
            <v>8.8163</v>
          </cell>
          <cell r="H33">
            <v>2.1189</v>
          </cell>
        </row>
        <row r="34">
          <cell r="D34">
            <v>9.3797999999999995</v>
          </cell>
          <cell r="E34">
            <v>7.47</v>
          </cell>
          <cell r="H34">
            <v>1.9097</v>
          </cell>
        </row>
        <row r="35">
          <cell r="D35">
            <v>9.2553999999999998</v>
          </cell>
          <cell r="E35">
            <v>7.8783000000000003</v>
          </cell>
          <cell r="H35">
            <v>1.3771</v>
          </cell>
        </row>
        <row r="36">
          <cell r="D36">
            <v>6.4320000000000004</v>
          </cell>
          <cell r="E36">
            <v>4.5979999999999999</v>
          </cell>
          <cell r="H36">
            <v>1.8340000000000001</v>
          </cell>
        </row>
        <row r="37">
          <cell r="D37">
            <v>8.9841999999999995</v>
          </cell>
          <cell r="E37">
            <v>5.9508000000000001</v>
          </cell>
          <cell r="H37">
            <v>3.0333999999999999</v>
          </cell>
        </row>
        <row r="38">
          <cell r="D38">
            <v>6.9565000000000001</v>
          </cell>
          <cell r="E38">
            <v>5.5810000000000004</v>
          </cell>
          <cell r="H38">
            <v>1.3754999999999999</v>
          </cell>
        </row>
        <row r="39">
          <cell r="D39">
            <v>8.5482999999999993</v>
          </cell>
          <cell r="E39">
            <v>6.0705999999999998</v>
          </cell>
          <cell r="H39">
            <v>2.4777</v>
          </cell>
        </row>
        <row r="40">
          <cell r="D40">
            <v>9.0797000000000008</v>
          </cell>
          <cell r="E40">
            <v>6.3367000000000004</v>
          </cell>
          <cell r="H40">
            <v>2.7429000000000001</v>
          </cell>
        </row>
        <row r="41">
          <cell r="D41">
            <v>11.181900000000001</v>
          </cell>
          <cell r="E41">
            <v>9.3228000000000009</v>
          </cell>
          <cell r="H41">
            <v>1.8591</v>
          </cell>
        </row>
        <row r="42">
          <cell r="D42">
            <v>11.399100000000001</v>
          </cell>
          <cell r="E42">
            <v>7.4294000000000002</v>
          </cell>
          <cell r="H42">
            <v>3.9697</v>
          </cell>
        </row>
        <row r="43">
          <cell r="D43">
            <v>5.0864000000000003</v>
          </cell>
          <cell r="E43">
            <v>3.9472999999999998</v>
          </cell>
          <cell r="H43">
            <v>1.1391</v>
          </cell>
        </row>
        <row r="44">
          <cell r="D44">
            <v>9.875</v>
          </cell>
          <cell r="E44">
            <v>7.8579999999999997</v>
          </cell>
          <cell r="H44">
            <v>2.0169999999999999</v>
          </cell>
        </row>
        <row r="45">
          <cell r="D45">
            <v>16.586500000000001</v>
          </cell>
          <cell r="E45">
            <v>8.1753999999999998</v>
          </cell>
          <cell r="H45">
            <v>8.4109999999999996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/>
  </sheetViews>
  <sheetFormatPr defaultRowHeight="14.4"/>
  <sheetData>
    <row r="1" spans="1:4">
      <c r="A1" s="4" t="s">
        <v>13</v>
      </c>
    </row>
    <row r="2" spans="1:4">
      <c r="A2" s="1"/>
    </row>
    <row r="3" spans="1:4">
      <c r="B3" s="3" t="s">
        <v>0</v>
      </c>
      <c r="C3" s="3"/>
      <c r="D3" s="3"/>
    </row>
    <row r="4" spans="1:4">
      <c r="B4" t="s">
        <v>1</v>
      </c>
      <c r="C4" t="s">
        <v>2</v>
      </c>
      <c r="D4" t="s">
        <v>3</v>
      </c>
    </row>
    <row r="5" spans="1:4">
      <c r="A5" t="s">
        <v>4</v>
      </c>
      <c r="B5" s="2">
        <f>'[1]HF x %GDP'!D45</f>
        <v>16.586500000000001</v>
      </c>
      <c r="C5" s="2">
        <f>'[1]HF x %GDP'!E45</f>
        <v>8.1753999999999998</v>
      </c>
      <c r="D5" s="2">
        <f>'[1]HF x %GDP'!H45</f>
        <v>8.4109999999999996</v>
      </c>
    </row>
    <row r="6" spans="1:4">
      <c r="A6" t="s">
        <v>5</v>
      </c>
      <c r="B6" s="2">
        <f>'[1]HF x %GDP'!D28</f>
        <v>11.3672</v>
      </c>
      <c r="C6" s="2">
        <f>'[1]HF x %GDP'!E28</f>
        <v>9.6148000000000007</v>
      </c>
      <c r="D6" s="2">
        <f>'[1]HF x %GDP'!H28</f>
        <v>1.7523</v>
      </c>
    </row>
    <row r="7" spans="1:4">
      <c r="A7" t="s">
        <v>6</v>
      </c>
      <c r="B7" s="2">
        <f>'[1]HF x %GDP'!D20</f>
        <v>11.111599999999999</v>
      </c>
      <c r="C7" s="2">
        <f>'[1]HF x %GDP'!E20</f>
        <v>8.7393000000000001</v>
      </c>
      <c r="D7" s="2">
        <f>'[1]HF x %GDP'!H20</f>
        <v>2.3723000000000001</v>
      </c>
    </row>
    <row r="8" spans="1:4">
      <c r="A8" t="s">
        <v>7</v>
      </c>
      <c r="B8" s="2">
        <f>'[1]HF x %GDP'!D21</f>
        <v>11.0342</v>
      </c>
      <c r="C8" s="2">
        <f>'[1]HF x %GDP'!E21</f>
        <v>9.3384</v>
      </c>
      <c r="D8" s="2">
        <f>'[1]HF x %GDP'!H21</f>
        <v>1.6958</v>
      </c>
    </row>
    <row r="9" spans="1:4">
      <c r="A9" t="s">
        <v>8</v>
      </c>
      <c r="B9" s="2">
        <f>'[1]HF x %GDP'!D14</f>
        <v>9.9762000000000004</v>
      </c>
      <c r="C9" s="2">
        <f>'[1]HF x %GDP'!E14</f>
        <v>7.0514999999999999</v>
      </c>
      <c r="D9" s="2">
        <f>'[1]HF x %GDP'!H14</f>
        <v>2.9245999999999999</v>
      </c>
    </row>
    <row r="10" spans="1:4">
      <c r="A10" t="s">
        <v>9</v>
      </c>
      <c r="B10" s="2">
        <f>'[1]HF x %GDP'!D44</f>
        <v>9.875</v>
      </c>
      <c r="C10" s="2">
        <f>'[1]HF x %GDP'!E44</f>
        <v>7.8579999999999997</v>
      </c>
      <c r="D10" s="2">
        <f>'[1]HF x %GDP'!H44</f>
        <v>2.0169999999999999</v>
      </c>
    </row>
    <row r="11" spans="1:4">
      <c r="A11" t="s">
        <v>10</v>
      </c>
      <c r="B11" s="2">
        <f>'[1]HF x %GDP'!D27</f>
        <v>9.0539000000000005</v>
      </c>
      <c r="C11" s="2">
        <f>'[1]HF x %GDP'!E27</f>
        <v>6.8640999999999996</v>
      </c>
      <c r="D11" s="2">
        <f>'[1]HF x %GDP'!H27</f>
        <v>2.1897000000000002</v>
      </c>
    </row>
    <row r="12" spans="1:4">
      <c r="A12" t="s">
        <v>11</v>
      </c>
      <c r="B12" s="2">
        <f>AVERAGE('[1]HF x %GDP'!D11:D45)</f>
        <v>8.9720685714285722</v>
      </c>
      <c r="C12" s="2">
        <f>AVERAGE('[1]HF x %GDP'!E11:E45)</f>
        <v>6.5336142857142878</v>
      </c>
      <c r="D12" s="2">
        <f>AVERAGE('[1]HF x %GDP'!H11:H45)</f>
        <v>2.4321314285714291</v>
      </c>
    </row>
    <row r="14" spans="1:4">
      <c r="A14" t="s">
        <v>12</v>
      </c>
    </row>
  </sheetData>
  <mergeCells count="1">
    <mergeCell ref="B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jonesl1</dc:creator>
  <cp:lastModifiedBy>jonesl1</cp:lastModifiedBy>
  <dcterms:created xsi:type="dcterms:W3CDTF">2016-10-21T14:03:42Z</dcterms:created>
  <dcterms:modified xsi:type="dcterms:W3CDTF">2016-11-01T09:26:02Z</dcterms:modified>
</cp:coreProperties>
</file>